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iathlondeutschland-my.sharepoint.com/personal/beyer_triathlondeutschland_de/Documents/06_Materialien/02_Eventmaterialien und Merchandise/Abzeichen und Urkunden/"/>
    </mc:Choice>
  </mc:AlternateContent>
  <xr:revisionPtr revIDLastSave="3" documentId="8_{720A6115-ACBE-4ECB-95A1-54DF7CBD6BBA}" xr6:coauthVersionLast="47" xr6:coauthVersionMax="47" xr10:uidLastSave="{499402BA-6AD5-405C-B90A-8E98C6F703CE}"/>
  <bookViews>
    <workbookView xWindow="-108" yWindow="-108" windowWidth="23256" windowHeight="12456" xr2:uid="{131EEE62-1AD8-488E-91E6-2781B984D0A8}"/>
  </bookViews>
  <sheets>
    <sheet name="Bestellungen Vereine" sheetId="1" r:id="rId1"/>
    <sheet name="Beispi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37" i="2" l="1"/>
  <c r="R37" i="2" s="1"/>
  <c r="R36" i="2"/>
  <c r="Q36" i="2"/>
  <c r="Q35" i="2"/>
  <c r="R35" i="2" s="1"/>
  <c r="Q34" i="2"/>
  <c r="R34" i="2" s="1"/>
  <c r="Q33" i="2"/>
  <c r="R33" i="2" s="1"/>
  <c r="Q32" i="2"/>
  <c r="R32" i="2" s="1"/>
  <c r="Q31" i="2"/>
  <c r="R31" i="2" s="1"/>
  <c r="R30" i="2"/>
  <c r="Q30" i="2"/>
  <c r="Q29" i="2"/>
  <c r="R29" i="2" s="1"/>
  <c r="Q28" i="2"/>
  <c r="R28" i="2" s="1"/>
  <c r="Q27" i="2"/>
  <c r="R27" i="2" s="1"/>
  <c r="Q26" i="2"/>
  <c r="R26" i="2" s="1"/>
  <c r="Q25" i="2"/>
  <c r="R25" i="2" s="1"/>
  <c r="R24" i="2"/>
  <c r="Q24" i="2"/>
  <c r="Q23" i="2"/>
  <c r="R23" i="2" s="1"/>
  <c r="Q22" i="2"/>
  <c r="R22" i="2" s="1"/>
  <c r="Q21" i="2"/>
  <c r="R21" i="2" s="1"/>
  <c r="Q20" i="2"/>
  <c r="R20" i="2" s="1"/>
  <c r="Q19" i="2"/>
  <c r="R19" i="2" s="1"/>
  <c r="R18" i="2"/>
  <c r="Q18" i="2"/>
  <c r="Q17" i="2"/>
  <c r="R17" i="2" s="1"/>
  <c r="Q16" i="2"/>
  <c r="R16" i="2" s="1"/>
  <c r="Q15" i="2"/>
  <c r="R15" i="2" s="1"/>
  <c r="Q14" i="2"/>
  <c r="R14" i="2" s="1"/>
  <c r="Q13" i="2"/>
  <c r="R13" i="2" s="1"/>
  <c r="R12" i="2"/>
  <c r="Q12" i="2"/>
  <c r="Q11" i="2"/>
  <c r="R11" i="2" s="1"/>
  <c r="Q10" i="2"/>
  <c r="R10" i="2" s="1"/>
  <c r="Q9" i="2"/>
  <c r="R9" i="2" s="1"/>
  <c r="Q8" i="2"/>
  <c r="R8" i="2" s="1"/>
  <c r="Q7" i="2"/>
  <c r="R7" i="2" s="1"/>
  <c r="R6" i="2"/>
  <c r="Q6" i="2"/>
  <c r="Q5" i="2"/>
  <c r="R5" i="2" s="1"/>
  <c r="Q4" i="2"/>
  <c r="R4" i="2" s="1"/>
  <c r="R3" i="2"/>
  <c r="Q3" i="2"/>
  <c r="Q37" i="1"/>
  <c r="R37" i="1" s="1"/>
  <c r="Q36" i="1"/>
  <c r="R36" i="1" s="1"/>
  <c r="Q35" i="1"/>
  <c r="R35" i="1" s="1"/>
  <c r="Q34" i="1"/>
  <c r="R34" i="1" s="1"/>
  <c r="Q33" i="1"/>
  <c r="R33" i="1" s="1"/>
  <c r="Q32" i="1"/>
  <c r="R32" i="1" s="1"/>
  <c r="Q31" i="1"/>
  <c r="R31" i="1" s="1"/>
  <c r="Q30" i="1"/>
  <c r="R30" i="1" s="1"/>
  <c r="Q29" i="1"/>
  <c r="R29" i="1" s="1"/>
  <c r="Q28" i="1"/>
  <c r="R28" i="1" s="1"/>
  <c r="Q27" i="1"/>
  <c r="R27" i="1" s="1"/>
  <c r="Q26" i="1"/>
  <c r="R26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5" i="1"/>
  <c r="R15" i="1" s="1"/>
  <c r="Q14" i="1"/>
  <c r="R14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Q4" i="1"/>
  <c r="R4" i="1" s="1"/>
  <c r="R3" i="1"/>
  <c r="Q3" i="1"/>
  <c r="U2" i="2" l="1"/>
  <c r="U3" i="2"/>
  <c r="U4" i="2"/>
  <c r="U3" i="1"/>
  <c r="U2" i="1"/>
  <c r="U4" i="1"/>
  <c r="U5" i="2" l="1"/>
  <c r="U5" i="1"/>
</calcChain>
</file>

<file path=xl/sharedStrings.xml><?xml version="1.0" encoding="utf-8"?>
<sst xmlns="http://schemas.openxmlformats.org/spreadsheetml/2006/main" count="66" uniqueCount="34">
  <si>
    <t>lfd. Nr.</t>
  </si>
  <si>
    <t>Vorname</t>
  </si>
  <si>
    <t>Name</t>
  </si>
  <si>
    <t>Verein</t>
  </si>
  <si>
    <t>Wettkampf 1</t>
  </si>
  <si>
    <t>Wettkampf 2</t>
  </si>
  <si>
    <t>Wettkampf 3</t>
  </si>
  <si>
    <t>Wettkampf 4</t>
  </si>
  <si>
    <t>Wettkampf 5</t>
  </si>
  <si>
    <t>Summe</t>
  </si>
  <si>
    <t>Abzeichen</t>
  </si>
  <si>
    <t>Kosten</t>
  </si>
  <si>
    <t>Datum</t>
  </si>
  <si>
    <t>Anzahl BRONZE</t>
  </si>
  <si>
    <t>Anzahl SILBER</t>
  </si>
  <si>
    <t>Anzahl GOLD</t>
  </si>
  <si>
    <t>GESAMTKOSTEN</t>
  </si>
  <si>
    <t>Anzahl Wettkämpfe pro Kalenderjahr</t>
  </si>
  <si>
    <t>1-2 Wettkämpfe = BRONZE</t>
  </si>
  <si>
    <t>3-4 Wettkämpfe = SILBER</t>
  </si>
  <si>
    <t>5 Wettkämpfe = GOLD</t>
  </si>
  <si>
    <t>Swim&amp;Run</t>
  </si>
  <si>
    <t>Duathlon</t>
  </si>
  <si>
    <t>Triathlon</t>
  </si>
  <si>
    <t>Max</t>
  </si>
  <si>
    <t>Mustermann</t>
  </si>
  <si>
    <t>Traumland-Triathlonteam</t>
  </si>
  <si>
    <t>X</t>
  </si>
  <si>
    <t>Donald</t>
  </si>
  <si>
    <t>Duck</t>
  </si>
  <si>
    <t>TT-Entenhausen</t>
  </si>
  <si>
    <t>Hermine</t>
  </si>
  <si>
    <t>Granger</t>
  </si>
  <si>
    <t>Hogwarts-Triathlon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</si>
</sst>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\ &quot;€&quot;"/>
  </numFmts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i/>
      <sz val="1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164" fontId="3" fillId="4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5" borderId="5" xfId="0" applyFill="1" applyBorder="1"/>
    <xf numFmtId="0" fontId="0" fillId="3" borderId="6" xfId="0" applyFill="1" applyBorder="1"/>
    <xf numFmtId="0" fontId="1" fillId="4" borderId="7" xfId="0" applyFont="1" applyFill="1" applyBorder="1" applyAlignment="1">
      <alignment horizontal="center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9" xfId="0" applyFill="1" applyBorder="1"/>
    <xf numFmtId="0" fontId="0" fillId="3" borderId="10" xfId="0" applyFill="1" applyBorder="1"/>
    <xf numFmtId="0" fontId="1" fillId="0" borderId="11" xfId="0" applyFont="1" applyBorder="1" applyAlignment="1">
      <alignment horizontal="center"/>
    </xf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6" borderId="9" xfId="0" applyFill="1" applyBorder="1"/>
    <xf numFmtId="0" fontId="1" fillId="4" borderId="11" xfId="0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2" fillId="3" borderId="13" xfId="0" applyFont="1" applyFill="1" applyBorder="1"/>
    <xf numFmtId="165" fontId="2" fillId="3" borderId="14" xfId="0" applyNumberFormat="1" applyFont="1" applyFill="1" applyBorder="1"/>
    <xf numFmtId="0" fontId="2" fillId="3" borderId="15" xfId="0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2" xfId="0" applyBorder="1" applyProtection="1">
      <protection locked="0"/>
    </xf>
    <xf numFmtId="0" fontId="0" fillId="0" borderId="22" xfId="0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0" fillId="4" borderId="22" xfId="0" applyFill="1" applyBorder="1" applyProtection="1"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1" fillId="4" borderId="23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0" borderId="0" xfId="0" applyAlignment="1">
      <alignment vertical="center"/>
    </xf>
  </cellXfs>
  <cellStyles count="1">
    <cellStyle name="Standard" xfId="0" builtinId="0"/>
  </cellStyles>
  <dxfs count="6">
    <dxf>
      <fill>
        <patternFill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rgb="FFFFFF99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hop.triathlondeutschland.de/collections/abzeichen-1/products/deutsches-triathlonabzeichen-jugend-youngsta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shop.triathlondeutschland.de/collections/abzeichen-1/products/triathlonabzeichen-jugend-gold_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shop.triathlondeutschland.de/collections/abzeichen-1/products/triathlonabzeichen-jugend-gold_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shop.triathlondeutschland.de/collections/abzeichen-1/products/deutsches-triathlonabzeichen-jugend-youngstar" TargetMode="Externa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5</xdr:col>
      <xdr:colOff>758190</xdr:colOff>
      <xdr:row>15</xdr:row>
      <xdr:rowOff>65314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EFC718EB-E18B-4C2A-9D96-45CAB6824C34}"/>
            </a:ext>
          </a:extLst>
        </xdr:cNvPr>
        <xdr:cNvSpPr txBox="1"/>
      </xdr:nvSpPr>
      <xdr:spPr>
        <a:xfrm>
          <a:off x="114300" y="76200"/>
          <a:ext cx="4568190" cy="2534194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 b="1">
              <a:latin typeface="Arial" panose="020B0604020202020204" pitchFamily="34" charset="0"/>
              <a:cs typeface="Arial" panose="020B0604020202020204" pitchFamily="34" charset="0"/>
            </a:rPr>
            <a:t>Liebe Vereinsvertreter/innen,</a:t>
          </a:r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dieses Formular 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- unterstützt Euch bei der Beantragung des Deutschen Triathlonabzeichens Jugend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gibt einen 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Überblick darüber, welche Kinder und Jugendlichen die Voraussetzungen für den Erhalt der jeweiligen Abzeichen erfüllen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ist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000" b="1">
              <a:latin typeface="Arial" panose="020B0604020202020204" pitchFamily="34" charset="0"/>
              <a:cs typeface="Arial" panose="020B0604020202020204" pitchFamily="34" charset="0"/>
            </a:rPr>
            <a:t>kein Bestellformular</a:t>
          </a:r>
          <a:endParaRPr lang="de-DE" sz="1000" b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500" b="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 b="0" baseline="0">
              <a:latin typeface="Arial" panose="020B0604020202020204" pitchFamily="34" charset="0"/>
              <a:cs typeface="Arial" panose="020B0604020202020204" pitchFamily="34" charset="0"/>
            </a:rPr>
            <a:t>S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endet es dennoch parallel zu Eurer Online-Bestellung an </a:t>
          </a:r>
          <a:r>
            <a:rPr lang="de-DE" sz="1000" b="1">
              <a:latin typeface="Arial" panose="020B0604020202020204" pitchFamily="34" charset="0"/>
              <a:cs typeface="Arial" panose="020B0604020202020204" pitchFamily="34" charset="0"/>
              <a:hlinkClick xmlns:r="http://schemas.openxmlformats.org/officeDocument/2006/relationships" r:id=""/>
            </a:rPr>
            <a:t>triathlonabzeichen@triathlondeutschland.de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. Die Bestellung der Abzeichen erfolgt über den </a:t>
          </a:r>
          <a:r>
            <a:rPr lang="de-DE" sz="1000" b="1" i="0" u="sng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DTU-Shop</a:t>
          </a:r>
          <a:r>
            <a:rPr lang="de-DE" sz="10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  <a:p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Ac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htet auf die korrekte Schreibweise der Namen, da diese Angaben für den späteren Druck der Urkunden verwendet werden.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Absolvierte Wettkämpfe markiert Ihr bitte mit einem „</a:t>
          </a:r>
          <a:r>
            <a:rPr lang="de-DE" sz="1000" b="1">
              <a:latin typeface="Arial" panose="020B0604020202020204" pitchFamily="34" charset="0"/>
              <a:cs typeface="Arial" panose="020B0604020202020204" pitchFamily="34" charset="0"/>
            </a:rPr>
            <a:t>X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“.</a:t>
          </a:r>
        </a:p>
        <a:p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S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ollten zusätzliche Wettkämpfe eingetragen werden müssen, wählt in Spalte O „Zellen einfügen“ aus. Die Summenformel wird anschließend automatisch angepasst.</a:t>
          </a:r>
        </a:p>
      </xdr:txBody>
    </xdr:sp>
    <xdr:clientData/>
  </xdr:twoCellAnchor>
  <xdr:twoCellAnchor>
    <xdr:from>
      <xdr:col>0</xdr:col>
      <xdr:colOff>116631</xdr:colOff>
      <xdr:row>15</xdr:row>
      <xdr:rowOff>96753</xdr:rowOff>
    </xdr:from>
    <xdr:to>
      <xdr:col>5</xdr:col>
      <xdr:colOff>756558</xdr:colOff>
      <xdr:row>19</xdr:row>
      <xdr:rowOff>15439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B55EBBD3-EF05-4327-8841-D5DF1563A8CF}"/>
            </a:ext>
          </a:extLst>
        </xdr:cNvPr>
        <xdr:cNvSpPr txBox="1"/>
      </xdr:nvSpPr>
      <xdr:spPr>
        <a:xfrm>
          <a:off x="116631" y="2641833"/>
          <a:ext cx="4564227" cy="58924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NEU1:</a:t>
          </a:r>
          <a:r>
            <a:rPr lang="de-DE" sz="10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000" b="0" baseline="0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</a:rPr>
            <a:t>Z</a:t>
          </a:r>
          <a:r>
            <a:rPr lang="de-DE" sz="1000" b="0" baseline="0">
              <a:latin typeface="Arial" panose="020B0604020202020204" pitchFamily="34" charset="0"/>
              <a:cs typeface="Arial" panose="020B0604020202020204" pitchFamily="34" charset="0"/>
            </a:rPr>
            <a:t>um Aufkleber mit Urkunde kann zusätzlich unser </a:t>
          </a:r>
          <a:r>
            <a:rPr lang="de-DE" sz="1000" b="1" baseline="0">
              <a:latin typeface="Arial" panose="020B0604020202020204" pitchFamily="34" charset="0"/>
              <a:cs typeface="Arial" panose="020B0604020202020204" pitchFamily="34" charset="0"/>
            </a:rPr>
            <a:t>Klett-Patch</a:t>
          </a:r>
          <a:r>
            <a:rPr lang="de-DE" sz="1000" b="0" baseline="0">
              <a:latin typeface="Arial" panose="020B0604020202020204" pitchFamily="34" charset="0"/>
              <a:cs typeface="Arial" panose="020B0604020202020204" pitchFamily="34" charset="0"/>
            </a:rPr>
            <a:t> in Gold, Silber oder Bronze gekauft werden. </a:t>
          </a:r>
          <a:r>
            <a:rPr lang="de-DE" sz="1000" b="1" baseline="0">
              <a:latin typeface="Arial" panose="020B0604020202020204" pitchFamily="34" charset="0"/>
              <a:cs typeface="Arial" panose="020B0604020202020204" pitchFamily="34" charset="0"/>
            </a:rPr>
            <a:t>Die Stückzahl ist jedoch stark limitiert!</a:t>
          </a:r>
          <a:endParaRPr lang="de-DE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185059</xdr:colOff>
      <xdr:row>19</xdr:row>
      <xdr:rowOff>97973</xdr:rowOff>
    </xdr:from>
    <xdr:to>
      <xdr:col>4</xdr:col>
      <xdr:colOff>175534</xdr:colOff>
      <xdr:row>36</xdr:row>
      <xdr:rowOff>100588</xdr:rowOff>
    </xdr:to>
    <xdr:pic>
      <xdr:nvPicPr>
        <xdr:cNvPr id="4" name="Grafi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104E0-3BE1-4C7F-8143-ACD511D6718D}"/>
            </a:ext>
            <a:ext uri="{147F2762-F138-4A5C-976F-8EAC2B608ADB}">
              <a16:predDERef xmlns:a16="http://schemas.microsoft.com/office/drawing/2014/main" pred="{FCA5CD8F-48E3-8DBC-9201-E07E10946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059" y="3313613"/>
          <a:ext cx="3129915" cy="2852495"/>
        </a:xfrm>
        <a:prstGeom prst="rect">
          <a:avLst/>
        </a:prstGeom>
      </xdr:spPr>
    </xdr:pic>
    <xdr:clientData/>
  </xdr:twoCellAnchor>
  <xdr:twoCellAnchor>
    <xdr:from>
      <xdr:col>18</xdr:col>
      <xdr:colOff>32659</xdr:colOff>
      <xdr:row>17</xdr:row>
      <xdr:rowOff>34019</xdr:rowOff>
    </xdr:from>
    <xdr:to>
      <xdr:col>22</xdr:col>
      <xdr:colOff>716554</xdr:colOff>
      <xdr:row>24</xdr:row>
      <xdr:rowOff>81644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FF38AA7C-8D88-4748-A85B-D11DE3D96360}"/>
            </a:ext>
            <a:ext uri="{147F2762-F138-4A5C-976F-8EAC2B608ADB}">
              <a16:predDERef xmlns:a16="http://schemas.microsoft.com/office/drawing/2014/main" pred="{2FDDFC93-C017-4246-9D6C-C8701F36436B}"/>
            </a:ext>
          </a:extLst>
        </xdr:cNvPr>
        <xdr:cNvSpPr txBox="1"/>
      </xdr:nvSpPr>
      <xdr:spPr>
        <a:xfrm>
          <a:off x="13154299" y="2914379"/>
          <a:ext cx="3328035" cy="1221105"/>
        </a:xfrm>
        <a:prstGeom prst="rect">
          <a:avLst/>
        </a:prstGeom>
        <a:solidFill>
          <a:srgbClr val="FFFF00"/>
        </a:solidFill>
        <a:ln w="19050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DE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NEU2: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Unser neues Young Stars-Abzeichen ist ab sofort für Jeden ohne Leistungsnachweis erhältlich! </a:t>
          </a:r>
          <a:r>
            <a:rPr lang="de-D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Passion.Power.Patch</a:t>
          </a:r>
          <a:r>
            <a:rPr lang="de-D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Sammelle und klette Deine </a:t>
          </a:r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Klett-Patches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auf Rucksack oder Ranzen und zeige allen Deine Leidenschaft zum Triathlon. Verfügbar in den Farben Pink, Grün und Blau.</a:t>
          </a:r>
        </a:p>
      </xdr:txBody>
    </xdr:sp>
    <xdr:clientData/>
  </xdr:twoCellAnchor>
  <xdr:twoCellAnchor editAs="oneCell">
    <xdr:from>
      <xdr:col>19</xdr:col>
      <xdr:colOff>390525</xdr:colOff>
      <xdr:row>25</xdr:row>
      <xdr:rowOff>0</xdr:rowOff>
    </xdr:from>
    <xdr:to>
      <xdr:col>22</xdr:col>
      <xdr:colOff>163830</xdr:colOff>
      <xdr:row>35</xdr:row>
      <xdr:rowOff>152400</xdr:rowOff>
    </xdr:to>
    <xdr:pic>
      <xdr:nvPicPr>
        <xdr:cNvPr id="6" name="Grafik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28ACC5-B338-437F-9FE7-9CFC5D2A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748385" y="4221480"/>
          <a:ext cx="2181225" cy="1828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396240</xdr:colOff>
      <xdr:row>25</xdr:row>
      <xdr:rowOff>40005</xdr:rowOff>
    </xdr:from>
    <xdr:to>
      <xdr:col>22</xdr:col>
      <xdr:colOff>169545</xdr:colOff>
      <xdr:row>36</xdr:row>
      <xdr:rowOff>20955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3792E-9182-4475-8C65-02E58F4C4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09420" y="4261485"/>
          <a:ext cx="2181225" cy="182499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180974</xdr:colOff>
      <xdr:row>20</xdr:row>
      <xdr:rowOff>0</xdr:rowOff>
    </xdr:from>
    <xdr:to>
      <xdr:col>4</xdr:col>
      <xdr:colOff>171449</xdr:colOff>
      <xdr:row>37</xdr:row>
      <xdr:rowOff>2616</xdr:rowOff>
    </xdr:to>
    <xdr:pic>
      <xdr:nvPicPr>
        <xdr:cNvPr id="3" name="Grafi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0D5EA6-BAD2-4D9A-BA60-BA4E039A3E05}"/>
            </a:ext>
            <a:ext uri="{147F2762-F138-4A5C-976F-8EAC2B608ADB}">
              <a16:predDERef xmlns:a16="http://schemas.microsoft.com/office/drawing/2014/main" pred="{FCA5CD8F-48E3-8DBC-9201-E07E10946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0974" y="3383280"/>
          <a:ext cx="3129915" cy="2852496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0</xdr:row>
      <xdr:rowOff>104775</xdr:rowOff>
    </xdr:from>
    <xdr:to>
      <xdr:col>5</xdr:col>
      <xdr:colOff>752475</xdr:colOff>
      <xdr:row>15</xdr:row>
      <xdr:rowOff>142875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514DEAB0-3DA5-4964-AB8E-A96DDC09F28F}"/>
            </a:ext>
            <a:ext uri="{147F2762-F138-4A5C-976F-8EAC2B608ADB}">
              <a16:predDERef xmlns:a16="http://schemas.microsoft.com/office/drawing/2014/main" pred="{1AA01F48-8879-4E84-A63F-D042EEAC3DC5}"/>
            </a:ext>
          </a:extLst>
        </xdr:cNvPr>
        <xdr:cNvSpPr txBox="1"/>
      </xdr:nvSpPr>
      <xdr:spPr>
        <a:xfrm>
          <a:off x="104775" y="104775"/>
          <a:ext cx="4572000" cy="258318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DE" sz="1000" b="1">
              <a:latin typeface="Arial" panose="020B0604020202020204" pitchFamily="34" charset="0"/>
              <a:cs typeface="Arial" panose="020B0604020202020204" pitchFamily="34" charset="0"/>
            </a:rPr>
            <a:t>Liebe Vereinsvertreter/innen,</a:t>
          </a:r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dieses Formular 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- unterstützt Euch bei der Beantragung des Deutschen Triathlonabzeichens Jugend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gibt einen 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Überblick darüber, welche Kinder und Jugendlichen die Voraussetzungen für den Erhalt der jeweiligen Abzeichen erfüllen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ist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000" b="1">
              <a:latin typeface="Arial" panose="020B0604020202020204" pitchFamily="34" charset="0"/>
              <a:cs typeface="Arial" panose="020B0604020202020204" pitchFamily="34" charset="0"/>
            </a:rPr>
            <a:t>kein Bestellformular</a:t>
          </a:r>
          <a:endParaRPr lang="de-DE" sz="1000" b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500" b="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 b="0" baseline="0">
              <a:latin typeface="Arial" panose="020B0604020202020204" pitchFamily="34" charset="0"/>
              <a:cs typeface="Arial" panose="020B0604020202020204" pitchFamily="34" charset="0"/>
            </a:rPr>
            <a:t>S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endet es dennoch parallel zu Eurer Online-Bestellung an </a:t>
          </a:r>
          <a:r>
            <a:rPr lang="de-DE" sz="1000" b="1">
              <a:latin typeface="Arial" panose="020B0604020202020204" pitchFamily="34" charset="0"/>
              <a:cs typeface="Arial" panose="020B0604020202020204" pitchFamily="34" charset="0"/>
              <a:hlinkClick xmlns:r="http://schemas.openxmlformats.org/officeDocument/2006/relationships" r:id=""/>
            </a:rPr>
            <a:t>triathlonabzeichen@triathlondeutschland.de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. Die Bestellung der Abzeichen erfolgt über den </a:t>
          </a:r>
          <a:r>
            <a:rPr lang="de-DE" sz="1000" b="1" i="0" u="sng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DTU-Shop</a:t>
          </a:r>
          <a:r>
            <a:rPr lang="de-DE" sz="10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  <a:p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Ac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htet auf die korrekte Schreibweise der Namen, da diese Angaben für den späteren Druck der Urkunden verwendet werden.</a:t>
          </a:r>
        </a:p>
        <a:p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Absolvierte Wettkämpfe markiert Ihr bitte mit einem „</a:t>
          </a:r>
          <a:r>
            <a:rPr lang="de-DE" sz="1000" b="1">
              <a:latin typeface="Arial" panose="020B0604020202020204" pitchFamily="34" charset="0"/>
              <a:cs typeface="Arial" panose="020B0604020202020204" pitchFamily="34" charset="0"/>
            </a:rPr>
            <a:t>X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“.</a:t>
          </a:r>
        </a:p>
        <a:p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S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ollten zusätzliche Wettkämpfe eingetragen werden müssen, wählt in Spalte O „Zellen einfügen“ aus. Die Summenformel wird anschließend automatisch angepasst.</a:t>
          </a:r>
        </a:p>
      </xdr:txBody>
    </xdr:sp>
    <xdr:clientData/>
  </xdr:twoCellAnchor>
  <xdr:twoCellAnchor>
    <xdr:from>
      <xdr:col>0</xdr:col>
      <xdr:colOff>104775</xdr:colOff>
      <xdr:row>15</xdr:row>
      <xdr:rowOff>152400</xdr:rowOff>
    </xdr:from>
    <xdr:to>
      <xdr:col>5</xdr:col>
      <xdr:colOff>748665</xdr:colOff>
      <xdr:row>19</xdr:row>
      <xdr:rowOff>77889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161DFA6F-3B5D-49F4-8393-CBE06CB56699}"/>
            </a:ext>
            <a:ext uri="{147F2762-F138-4A5C-976F-8EAC2B608ADB}">
              <a16:predDERef xmlns:a16="http://schemas.microsoft.com/office/drawing/2014/main" pred="{A4359C17-5600-447C-BFFE-9E60C2C67E31}"/>
            </a:ext>
          </a:extLst>
        </xdr:cNvPr>
        <xdr:cNvSpPr txBox="1"/>
      </xdr:nvSpPr>
      <xdr:spPr>
        <a:xfrm>
          <a:off x="104775" y="2697480"/>
          <a:ext cx="4568190" cy="596049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DE" sz="1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NEU1:</a:t>
          </a:r>
          <a:r>
            <a:rPr lang="de-DE" sz="10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000" b="0" baseline="0">
              <a:solidFill>
                <a:schemeClr val="dk1"/>
              </a:solidFill>
              <a:latin typeface="Arial" panose="020B0604020202020204" pitchFamily="34" charset="0"/>
              <a:cs typeface="Arial" panose="020B0604020202020204" pitchFamily="34" charset="0"/>
            </a:rPr>
            <a:t>Z</a:t>
          </a:r>
          <a:r>
            <a:rPr lang="de-DE" sz="1000" b="0" baseline="0">
              <a:latin typeface="Arial" panose="020B0604020202020204" pitchFamily="34" charset="0"/>
              <a:cs typeface="Arial" panose="020B0604020202020204" pitchFamily="34" charset="0"/>
            </a:rPr>
            <a:t>um Aufkleber mit Urkunde kann zusätzlich unser </a:t>
          </a:r>
          <a:r>
            <a:rPr lang="de-DE" sz="1000" b="1" baseline="0">
              <a:latin typeface="Arial" panose="020B0604020202020204" pitchFamily="34" charset="0"/>
              <a:cs typeface="Arial" panose="020B0604020202020204" pitchFamily="34" charset="0"/>
            </a:rPr>
            <a:t>Klett-Patch</a:t>
          </a:r>
          <a:r>
            <a:rPr lang="de-DE" sz="1000" b="0" baseline="0">
              <a:latin typeface="Arial" panose="020B0604020202020204" pitchFamily="34" charset="0"/>
              <a:cs typeface="Arial" panose="020B0604020202020204" pitchFamily="34" charset="0"/>
            </a:rPr>
            <a:t> in Gold, Silber oder Bronze gekauft werden. </a:t>
          </a:r>
          <a:r>
            <a:rPr lang="de-DE" sz="1000" b="1" baseline="0">
              <a:latin typeface="Arial" panose="020B0604020202020204" pitchFamily="34" charset="0"/>
              <a:cs typeface="Arial" panose="020B0604020202020204" pitchFamily="34" charset="0"/>
            </a:rPr>
            <a:t>Die Stückzahl ist jedoch stark limitiert!</a:t>
          </a:r>
          <a:endParaRPr lang="de-DE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59055</xdr:colOff>
      <xdr:row>17</xdr:row>
      <xdr:rowOff>87630</xdr:rowOff>
    </xdr:from>
    <xdr:to>
      <xdr:col>22</xdr:col>
      <xdr:colOff>742950</xdr:colOff>
      <xdr:row>24</xdr:row>
      <xdr:rowOff>135255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897C539-25B2-4D4D-8303-A0E44D78E14F}"/>
            </a:ext>
            <a:ext uri="{147F2762-F138-4A5C-976F-8EAC2B608ADB}">
              <a16:predDERef xmlns:a16="http://schemas.microsoft.com/office/drawing/2014/main" pred="{2FDDFC93-C017-4246-9D6C-C8701F36436B}"/>
            </a:ext>
          </a:extLst>
        </xdr:cNvPr>
        <xdr:cNvSpPr txBox="1"/>
      </xdr:nvSpPr>
      <xdr:spPr>
        <a:xfrm>
          <a:off x="13836015" y="2967990"/>
          <a:ext cx="3328035" cy="1221105"/>
        </a:xfrm>
        <a:prstGeom prst="rect">
          <a:avLst/>
        </a:prstGeom>
        <a:solidFill>
          <a:srgbClr val="FFFF00"/>
        </a:solidFill>
        <a:ln w="19050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DE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NEU2: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Unser neues Young Stars-Abzeichen ist ab sofort für Jeden ohne Leistungsnachweis erhältlich! </a:t>
          </a:r>
          <a:r>
            <a:rPr lang="de-D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Passion.Power.Patch</a:t>
          </a:r>
          <a:r>
            <a:rPr lang="de-D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Sammelle und klette Deine </a:t>
          </a:r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Klett-Patches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auf Rucksack oder Ranzen und zeige allen Deine Leidenschaft zum Triathlon. Verfügbar in den Farben Pink, Grün und Blau.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8660-B8BD-4861-B7F4-C9AFD5E936E3}">
  <sheetPr>
    <tabColor rgb="FF7030A0"/>
  </sheetPr>
  <dimension ref="H1:W37"/>
  <sheetViews>
    <sheetView tabSelected="1" zoomScale="80" zoomScaleNormal="80" workbookViewId="0">
      <selection activeCell="X16" sqref="X16"/>
    </sheetView>
  </sheetViews>
  <sheetFormatPr baseColWidth="10" defaultColWidth="11.44140625" defaultRowHeight="13.2" x14ac:dyDescent="0.25"/>
  <cols>
    <col min="7" max="7" width="3.44140625" customWidth="1"/>
    <col min="8" max="8" width="6.88671875" bestFit="1" customWidth="1"/>
    <col min="12" max="16" width="12" bestFit="1" customWidth="1"/>
    <col min="17" max="17" width="7.6640625" bestFit="1" customWidth="1"/>
    <col min="18" max="18" width="10.33203125" bestFit="1" customWidth="1"/>
    <col min="19" max="19" width="3.44140625" customWidth="1"/>
    <col min="20" max="20" width="16.44140625" bestFit="1" customWidth="1"/>
    <col min="21" max="21" width="7.33203125" bestFit="1" customWidth="1"/>
    <col min="22" max="22" width="11.33203125" customWidth="1"/>
  </cols>
  <sheetData>
    <row r="1" spans="8:23" x14ac:dyDescent="0.25">
      <c r="H1" s="1" t="s">
        <v>0</v>
      </c>
      <c r="I1" s="2" t="s">
        <v>1</v>
      </c>
      <c r="J1" s="2" t="s">
        <v>2</v>
      </c>
      <c r="K1" s="2" t="s">
        <v>3</v>
      </c>
      <c r="L1" s="1" t="s">
        <v>4</v>
      </c>
      <c r="M1" s="1" t="s">
        <v>5</v>
      </c>
      <c r="N1" s="1" t="s">
        <v>6</v>
      </c>
      <c r="O1" s="1" t="s">
        <v>7</v>
      </c>
      <c r="P1" s="1" t="s">
        <v>8</v>
      </c>
      <c r="Q1" s="3" t="s">
        <v>9</v>
      </c>
      <c r="R1" s="3" t="s">
        <v>10</v>
      </c>
      <c r="T1" s="4" t="s">
        <v>10</v>
      </c>
      <c r="U1" s="5" t="s">
        <v>11</v>
      </c>
    </row>
    <row r="2" spans="8:23" ht="13.8" thickBot="1" x14ac:dyDescent="0.3">
      <c r="H2" s="6"/>
      <c r="I2" s="7"/>
      <c r="J2" s="7"/>
      <c r="K2" s="7"/>
      <c r="L2" s="8" t="s">
        <v>12</v>
      </c>
      <c r="M2" s="8" t="s">
        <v>12</v>
      </c>
      <c r="N2" s="8" t="s">
        <v>12</v>
      </c>
      <c r="O2" s="8" t="s">
        <v>12</v>
      </c>
      <c r="P2" s="8" t="s">
        <v>12</v>
      </c>
      <c r="Q2" s="9"/>
      <c r="R2" s="10"/>
      <c r="T2" s="11" t="s">
        <v>13</v>
      </c>
      <c r="U2" s="12">
        <f>COUNTIF($R$3:$R$52,"BRONZE")</f>
        <v>0</v>
      </c>
    </row>
    <row r="3" spans="8:23" x14ac:dyDescent="0.25">
      <c r="H3" s="13">
        <v>1</v>
      </c>
      <c r="I3" s="14"/>
      <c r="J3" s="14"/>
      <c r="K3" s="14"/>
      <c r="L3" s="15"/>
      <c r="M3" s="15"/>
      <c r="N3" s="15"/>
      <c r="O3" s="15"/>
      <c r="P3" s="15"/>
      <c r="Q3" s="16">
        <f t="shared" ref="Q3:Q37" si="0">COUNTIF(L3:P3,"x")</f>
        <v>0</v>
      </c>
      <c r="R3" s="17" t="str">
        <f>IF(Q3=1,"BRONZE",IF(Q3=2,"BRONZE",IF(Q3=3,"SILBER",IF(Q3=4,"SILBER",IF(Q3&gt;4,"GOLD"," ")))))</f>
        <v xml:space="preserve"> </v>
      </c>
      <c r="T3" s="18" t="s">
        <v>14</v>
      </c>
      <c r="U3" s="19">
        <f>COUNTIF($R$3:$R$52,"SILBER")</f>
        <v>0</v>
      </c>
    </row>
    <row r="4" spans="8:23" x14ac:dyDescent="0.25">
      <c r="H4" s="20">
        <v>2</v>
      </c>
      <c r="I4" s="21"/>
      <c r="J4" s="21"/>
      <c r="K4" s="21"/>
      <c r="L4" s="22"/>
      <c r="M4" s="22"/>
      <c r="N4" s="22"/>
      <c r="O4" s="22"/>
      <c r="P4" s="22"/>
      <c r="Q4" s="23">
        <f t="shared" si="0"/>
        <v>0</v>
      </c>
      <c r="R4" s="24" t="str">
        <f t="shared" ref="R4:R37" si="1">IF(Q4=1,"BRONZE",IF(Q4=2,"BRONZE",IF(Q4=3,"SILBER",IF(Q4=4,"SILBER",IF(Q4&gt;4,"GOLD"," ")))))</f>
        <v xml:space="preserve"> </v>
      </c>
      <c r="T4" s="25" t="s">
        <v>15</v>
      </c>
      <c r="U4" s="19">
        <f>COUNTIF($R$3:$R$52,"GOLD")</f>
        <v>0</v>
      </c>
    </row>
    <row r="5" spans="8:23" ht="13.8" thickBot="1" x14ac:dyDescent="0.3">
      <c r="H5" s="26">
        <v>3</v>
      </c>
      <c r="I5" s="27"/>
      <c r="J5" s="27"/>
      <c r="K5" s="27"/>
      <c r="L5" s="28"/>
      <c r="M5" s="28"/>
      <c r="N5" s="28"/>
      <c r="O5" s="28"/>
      <c r="P5" s="28"/>
      <c r="Q5" s="29">
        <f t="shared" si="0"/>
        <v>0</v>
      </c>
      <c r="R5" s="30" t="str">
        <f t="shared" si="1"/>
        <v xml:space="preserve"> </v>
      </c>
      <c r="T5" s="31" t="s">
        <v>16</v>
      </c>
      <c r="U5" s="32">
        <f>(U2+U3+U4)*5</f>
        <v>0</v>
      </c>
    </row>
    <row r="6" spans="8:23" ht="13.8" thickBot="1" x14ac:dyDescent="0.3">
      <c r="H6" s="20">
        <v>4</v>
      </c>
      <c r="I6" s="21"/>
      <c r="J6" s="21"/>
      <c r="K6" s="21"/>
      <c r="L6" s="22"/>
      <c r="M6" s="22"/>
      <c r="N6" s="22"/>
      <c r="O6" s="22"/>
      <c r="P6" s="22"/>
      <c r="Q6" s="23">
        <f t="shared" si="0"/>
        <v>0</v>
      </c>
      <c r="R6" s="24" t="str">
        <f t="shared" si="1"/>
        <v xml:space="preserve"> </v>
      </c>
    </row>
    <row r="7" spans="8:23" x14ac:dyDescent="0.25">
      <c r="H7" s="26">
        <v>5</v>
      </c>
      <c r="I7" s="27"/>
      <c r="J7" s="27"/>
      <c r="K7" s="27"/>
      <c r="L7" s="28"/>
      <c r="M7" s="28"/>
      <c r="N7" s="28"/>
      <c r="O7" s="28"/>
      <c r="P7" s="28"/>
      <c r="Q7" s="29">
        <f t="shared" si="0"/>
        <v>0</v>
      </c>
      <c r="R7" s="30" t="str">
        <f t="shared" si="1"/>
        <v xml:space="preserve"> </v>
      </c>
      <c r="T7" s="33" t="s">
        <v>17</v>
      </c>
      <c r="U7" s="34"/>
      <c r="V7" s="35"/>
      <c r="W7" s="36"/>
    </row>
    <row r="8" spans="8:23" x14ac:dyDescent="0.25">
      <c r="H8" s="20">
        <v>6</v>
      </c>
      <c r="I8" s="21"/>
      <c r="J8" s="21"/>
      <c r="K8" s="21"/>
      <c r="L8" s="22"/>
      <c r="M8" s="22"/>
      <c r="N8" s="22"/>
      <c r="O8" s="22"/>
      <c r="P8" s="22"/>
      <c r="Q8" s="23">
        <f t="shared" si="0"/>
        <v>0</v>
      </c>
      <c r="R8" s="24" t="str">
        <f t="shared" si="1"/>
        <v xml:space="preserve"> </v>
      </c>
      <c r="T8" s="37" t="s">
        <v>18</v>
      </c>
      <c r="U8" s="38"/>
      <c r="V8" s="39"/>
    </row>
    <row r="9" spans="8:23" x14ac:dyDescent="0.25">
      <c r="H9" s="26">
        <v>7</v>
      </c>
      <c r="I9" s="27"/>
      <c r="J9" s="27"/>
      <c r="K9" s="27"/>
      <c r="L9" s="28"/>
      <c r="M9" s="28"/>
      <c r="N9" s="28"/>
      <c r="O9" s="28"/>
      <c r="P9" s="28"/>
      <c r="Q9" s="29">
        <f t="shared" si="0"/>
        <v>0</v>
      </c>
      <c r="R9" s="30" t="str">
        <f t="shared" si="1"/>
        <v xml:space="preserve"> </v>
      </c>
      <c r="T9" s="40" t="s">
        <v>19</v>
      </c>
      <c r="U9" s="41"/>
      <c r="V9" s="42"/>
    </row>
    <row r="10" spans="8:23" ht="13.8" thickBot="1" x14ac:dyDescent="0.3">
      <c r="H10" s="20">
        <v>8</v>
      </c>
      <c r="I10" s="21"/>
      <c r="J10" s="21"/>
      <c r="K10" s="21"/>
      <c r="L10" s="22"/>
      <c r="M10" s="22"/>
      <c r="N10" s="22"/>
      <c r="O10" s="22"/>
      <c r="P10" s="22"/>
      <c r="Q10" s="23">
        <f t="shared" si="0"/>
        <v>0</v>
      </c>
      <c r="R10" s="24" t="str">
        <f t="shared" si="1"/>
        <v xml:space="preserve"> </v>
      </c>
      <c r="T10" s="43" t="s">
        <v>20</v>
      </c>
      <c r="U10" s="44"/>
      <c r="V10" s="45"/>
    </row>
    <row r="11" spans="8:23" x14ac:dyDescent="0.25">
      <c r="H11" s="26">
        <v>9</v>
      </c>
      <c r="I11" s="27"/>
      <c r="J11" s="27"/>
      <c r="K11" s="27"/>
      <c r="L11" s="28"/>
      <c r="M11" s="28"/>
      <c r="N11" s="28"/>
      <c r="O11" s="28"/>
      <c r="P11" s="28"/>
      <c r="Q11" s="29">
        <f t="shared" si="0"/>
        <v>0</v>
      </c>
      <c r="R11" s="30" t="str">
        <f t="shared" si="1"/>
        <v xml:space="preserve"> </v>
      </c>
    </row>
    <row r="12" spans="8:23" x14ac:dyDescent="0.25">
      <c r="H12" s="20">
        <v>10</v>
      </c>
      <c r="I12" s="21"/>
      <c r="J12" s="21"/>
      <c r="K12" s="21"/>
      <c r="L12" s="22"/>
      <c r="M12" s="22"/>
      <c r="N12" s="22"/>
      <c r="O12" s="22"/>
      <c r="P12" s="22"/>
      <c r="Q12" s="23">
        <f t="shared" si="0"/>
        <v>0</v>
      </c>
      <c r="R12" s="24" t="str">
        <f t="shared" si="1"/>
        <v xml:space="preserve"> </v>
      </c>
    </row>
    <row r="13" spans="8:23" x14ac:dyDescent="0.25">
      <c r="H13" s="26">
        <v>11</v>
      </c>
      <c r="I13" s="27"/>
      <c r="J13" s="27"/>
      <c r="K13" s="27"/>
      <c r="L13" s="28"/>
      <c r="M13" s="28"/>
      <c r="N13" s="28"/>
      <c r="O13" s="28"/>
      <c r="P13" s="28"/>
      <c r="Q13" s="29">
        <f t="shared" si="0"/>
        <v>0</v>
      </c>
      <c r="R13" s="30" t="str">
        <f t="shared" si="1"/>
        <v xml:space="preserve"> </v>
      </c>
    </row>
    <row r="14" spans="8:23" x14ac:dyDescent="0.25">
      <c r="H14" s="20">
        <v>12</v>
      </c>
      <c r="I14" s="21"/>
      <c r="J14" s="21"/>
      <c r="K14" s="21"/>
      <c r="L14" s="22"/>
      <c r="M14" s="22"/>
      <c r="N14" s="22"/>
      <c r="O14" s="22"/>
      <c r="P14" s="22"/>
      <c r="Q14" s="23">
        <f t="shared" si="0"/>
        <v>0</v>
      </c>
      <c r="R14" s="24" t="str">
        <f t="shared" si="1"/>
        <v xml:space="preserve"> </v>
      </c>
    </row>
    <row r="15" spans="8:23" x14ac:dyDescent="0.25">
      <c r="H15" s="26">
        <v>13</v>
      </c>
      <c r="I15" s="27"/>
      <c r="J15" s="27"/>
      <c r="K15" s="27"/>
      <c r="L15" s="28"/>
      <c r="M15" s="28"/>
      <c r="N15" s="28"/>
      <c r="O15" s="28"/>
      <c r="P15" s="28"/>
      <c r="Q15" s="29">
        <f t="shared" si="0"/>
        <v>0</v>
      </c>
      <c r="R15" s="30" t="str">
        <f t="shared" si="1"/>
        <v xml:space="preserve"> </v>
      </c>
    </row>
    <row r="16" spans="8:23" x14ac:dyDescent="0.25">
      <c r="H16" s="20">
        <v>14</v>
      </c>
      <c r="I16" s="21"/>
      <c r="J16" s="21"/>
      <c r="K16" s="21"/>
      <c r="L16" s="22"/>
      <c r="M16" s="22"/>
      <c r="N16" s="22"/>
      <c r="O16" s="22"/>
      <c r="P16" s="22"/>
      <c r="Q16" s="23">
        <f t="shared" si="0"/>
        <v>0</v>
      </c>
      <c r="R16" s="24" t="str">
        <f t="shared" si="1"/>
        <v xml:space="preserve"> </v>
      </c>
    </row>
    <row r="17" spans="8:18" x14ac:dyDescent="0.25">
      <c r="H17" s="26">
        <v>15</v>
      </c>
      <c r="I17" s="27"/>
      <c r="J17" s="27"/>
      <c r="K17" s="27"/>
      <c r="L17" s="28"/>
      <c r="M17" s="28"/>
      <c r="N17" s="28"/>
      <c r="O17" s="28"/>
      <c r="P17" s="28"/>
      <c r="Q17" s="29">
        <f t="shared" si="0"/>
        <v>0</v>
      </c>
      <c r="R17" s="30" t="str">
        <f t="shared" si="1"/>
        <v xml:space="preserve"> </v>
      </c>
    </row>
    <row r="18" spans="8:18" x14ac:dyDescent="0.25">
      <c r="H18" s="20">
        <v>16</v>
      </c>
      <c r="I18" s="21"/>
      <c r="J18" s="21"/>
      <c r="K18" s="21"/>
      <c r="L18" s="22"/>
      <c r="M18" s="22"/>
      <c r="N18" s="22"/>
      <c r="O18" s="22"/>
      <c r="P18" s="22"/>
      <c r="Q18" s="23">
        <f t="shared" si="0"/>
        <v>0</v>
      </c>
      <c r="R18" s="24" t="str">
        <f t="shared" si="1"/>
        <v xml:space="preserve"> </v>
      </c>
    </row>
    <row r="19" spans="8:18" x14ac:dyDescent="0.25">
      <c r="H19" s="26">
        <v>17</v>
      </c>
      <c r="I19" s="27"/>
      <c r="J19" s="27"/>
      <c r="K19" s="27"/>
      <c r="L19" s="28"/>
      <c r="M19" s="28"/>
      <c r="N19" s="28"/>
      <c r="O19" s="28"/>
      <c r="P19" s="28"/>
      <c r="Q19" s="29">
        <f t="shared" si="0"/>
        <v>0</v>
      </c>
      <c r="R19" s="30" t="str">
        <f t="shared" si="1"/>
        <v xml:space="preserve"> </v>
      </c>
    </row>
    <row r="20" spans="8:18" x14ac:dyDescent="0.25">
      <c r="H20" s="20">
        <v>18</v>
      </c>
      <c r="I20" s="21"/>
      <c r="J20" s="21"/>
      <c r="K20" s="21"/>
      <c r="L20" s="22"/>
      <c r="M20" s="22"/>
      <c r="N20" s="22"/>
      <c r="O20" s="22"/>
      <c r="P20" s="22"/>
      <c r="Q20" s="23">
        <f t="shared" si="0"/>
        <v>0</v>
      </c>
      <c r="R20" s="24" t="str">
        <f t="shared" si="1"/>
        <v xml:space="preserve"> </v>
      </c>
    </row>
    <row r="21" spans="8:18" x14ac:dyDescent="0.25">
      <c r="H21" s="26">
        <v>19</v>
      </c>
      <c r="I21" s="27"/>
      <c r="J21" s="27"/>
      <c r="K21" s="27"/>
      <c r="L21" s="28"/>
      <c r="M21" s="28"/>
      <c r="N21" s="28"/>
      <c r="O21" s="28"/>
      <c r="P21" s="28"/>
      <c r="Q21" s="29">
        <f t="shared" si="0"/>
        <v>0</v>
      </c>
      <c r="R21" s="30" t="str">
        <f t="shared" si="1"/>
        <v xml:space="preserve"> </v>
      </c>
    </row>
    <row r="22" spans="8:18" x14ac:dyDescent="0.25">
      <c r="H22" s="20">
        <v>20</v>
      </c>
      <c r="I22" s="21"/>
      <c r="J22" s="21"/>
      <c r="K22" s="21"/>
      <c r="L22" s="22"/>
      <c r="M22" s="22"/>
      <c r="N22" s="22"/>
      <c r="O22" s="22"/>
      <c r="P22" s="22"/>
      <c r="Q22" s="23">
        <f t="shared" si="0"/>
        <v>0</v>
      </c>
      <c r="R22" s="24" t="str">
        <f t="shared" si="1"/>
        <v xml:space="preserve"> </v>
      </c>
    </row>
    <row r="23" spans="8:18" x14ac:dyDescent="0.25">
      <c r="H23" s="26">
        <v>21</v>
      </c>
      <c r="I23" s="27"/>
      <c r="J23" s="27"/>
      <c r="K23" s="27"/>
      <c r="L23" s="28"/>
      <c r="M23" s="28"/>
      <c r="N23" s="28"/>
      <c r="O23" s="28"/>
      <c r="P23" s="28"/>
      <c r="Q23" s="29">
        <f t="shared" si="0"/>
        <v>0</v>
      </c>
      <c r="R23" s="30" t="str">
        <f t="shared" si="1"/>
        <v xml:space="preserve"> </v>
      </c>
    </row>
    <row r="24" spans="8:18" x14ac:dyDescent="0.25">
      <c r="H24" s="20">
        <v>22</v>
      </c>
      <c r="I24" s="21"/>
      <c r="J24" s="21"/>
      <c r="K24" s="21"/>
      <c r="L24" s="22"/>
      <c r="M24" s="22"/>
      <c r="N24" s="22"/>
      <c r="O24" s="22"/>
      <c r="P24" s="22"/>
      <c r="Q24" s="23">
        <f t="shared" si="0"/>
        <v>0</v>
      </c>
      <c r="R24" s="24" t="str">
        <f t="shared" si="1"/>
        <v xml:space="preserve"> </v>
      </c>
    </row>
    <row r="25" spans="8:18" x14ac:dyDescent="0.25">
      <c r="H25" s="26">
        <v>23</v>
      </c>
      <c r="I25" s="27"/>
      <c r="J25" s="27"/>
      <c r="K25" s="27"/>
      <c r="L25" s="28"/>
      <c r="M25" s="28"/>
      <c r="N25" s="28"/>
      <c r="O25" s="28"/>
      <c r="P25" s="28"/>
      <c r="Q25" s="29">
        <f t="shared" si="0"/>
        <v>0</v>
      </c>
      <c r="R25" s="30" t="str">
        <f t="shared" si="1"/>
        <v xml:space="preserve"> </v>
      </c>
    </row>
    <row r="26" spans="8:18" x14ac:dyDescent="0.25">
      <c r="H26" s="20">
        <v>24</v>
      </c>
      <c r="I26" s="21"/>
      <c r="J26" s="21"/>
      <c r="K26" s="21"/>
      <c r="L26" s="22"/>
      <c r="M26" s="22"/>
      <c r="N26" s="22"/>
      <c r="O26" s="22"/>
      <c r="P26" s="22"/>
      <c r="Q26" s="23">
        <f t="shared" si="0"/>
        <v>0</v>
      </c>
      <c r="R26" s="24" t="str">
        <f t="shared" si="1"/>
        <v xml:space="preserve"> </v>
      </c>
    </row>
    <row r="27" spans="8:18" x14ac:dyDescent="0.25">
      <c r="H27" s="26">
        <v>25</v>
      </c>
      <c r="I27" s="27"/>
      <c r="J27" s="27"/>
      <c r="K27" s="27"/>
      <c r="L27" s="28"/>
      <c r="M27" s="28"/>
      <c r="N27" s="28"/>
      <c r="O27" s="28"/>
      <c r="P27" s="28"/>
      <c r="Q27" s="29">
        <f t="shared" si="0"/>
        <v>0</v>
      </c>
      <c r="R27" s="30" t="str">
        <f t="shared" si="1"/>
        <v xml:space="preserve"> </v>
      </c>
    </row>
    <row r="28" spans="8:18" x14ac:dyDescent="0.25">
      <c r="H28" s="20">
        <v>26</v>
      </c>
      <c r="I28" s="21"/>
      <c r="J28" s="21"/>
      <c r="K28" s="21"/>
      <c r="L28" s="22"/>
      <c r="M28" s="22"/>
      <c r="N28" s="22"/>
      <c r="O28" s="22"/>
      <c r="P28" s="22"/>
      <c r="Q28" s="23">
        <f t="shared" si="0"/>
        <v>0</v>
      </c>
      <c r="R28" s="24" t="str">
        <f t="shared" si="1"/>
        <v xml:space="preserve"> </v>
      </c>
    </row>
    <row r="29" spans="8:18" x14ac:dyDescent="0.25">
      <c r="H29" s="26">
        <v>27</v>
      </c>
      <c r="I29" s="27"/>
      <c r="J29" s="27"/>
      <c r="K29" s="27"/>
      <c r="L29" s="28"/>
      <c r="M29" s="28"/>
      <c r="N29" s="28"/>
      <c r="O29" s="28"/>
      <c r="P29" s="28"/>
      <c r="Q29" s="29">
        <f t="shared" si="0"/>
        <v>0</v>
      </c>
      <c r="R29" s="30" t="str">
        <f t="shared" si="1"/>
        <v xml:space="preserve"> </v>
      </c>
    </row>
    <row r="30" spans="8:18" x14ac:dyDescent="0.25">
      <c r="H30" s="20">
        <v>28</v>
      </c>
      <c r="I30" s="21"/>
      <c r="J30" s="21"/>
      <c r="K30" s="21"/>
      <c r="L30" s="22"/>
      <c r="M30" s="22"/>
      <c r="N30" s="22"/>
      <c r="O30" s="22"/>
      <c r="P30" s="22"/>
      <c r="Q30" s="23">
        <f t="shared" si="0"/>
        <v>0</v>
      </c>
      <c r="R30" s="24" t="str">
        <f t="shared" si="1"/>
        <v xml:space="preserve"> </v>
      </c>
    </row>
    <row r="31" spans="8:18" x14ac:dyDescent="0.25">
      <c r="H31" s="26">
        <v>29</v>
      </c>
      <c r="I31" s="27"/>
      <c r="J31" s="27"/>
      <c r="K31" s="27"/>
      <c r="L31" s="28"/>
      <c r="M31" s="28"/>
      <c r="N31" s="28"/>
      <c r="O31" s="28"/>
      <c r="P31" s="28"/>
      <c r="Q31" s="29">
        <f t="shared" si="0"/>
        <v>0</v>
      </c>
      <c r="R31" s="30" t="str">
        <f t="shared" si="1"/>
        <v xml:space="preserve"> </v>
      </c>
    </row>
    <row r="32" spans="8:18" x14ac:dyDescent="0.25">
      <c r="H32" s="20">
        <v>30</v>
      </c>
      <c r="I32" s="21"/>
      <c r="J32" s="21"/>
      <c r="K32" s="21"/>
      <c r="L32" s="22"/>
      <c r="M32" s="22"/>
      <c r="N32" s="22"/>
      <c r="O32" s="22"/>
      <c r="P32" s="22"/>
      <c r="Q32" s="23">
        <f t="shared" si="0"/>
        <v>0</v>
      </c>
      <c r="R32" s="24" t="str">
        <f t="shared" si="1"/>
        <v xml:space="preserve"> </v>
      </c>
    </row>
    <row r="33" spans="8:18" x14ac:dyDescent="0.25">
      <c r="H33" s="26">
        <v>31</v>
      </c>
      <c r="I33" s="27"/>
      <c r="J33" s="27"/>
      <c r="K33" s="27"/>
      <c r="L33" s="28"/>
      <c r="M33" s="28"/>
      <c r="N33" s="28"/>
      <c r="O33" s="28"/>
      <c r="P33" s="28"/>
      <c r="Q33" s="29">
        <f t="shared" si="0"/>
        <v>0</v>
      </c>
      <c r="R33" s="30" t="str">
        <f t="shared" si="1"/>
        <v xml:space="preserve"> </v>
      </c>
    </row>
    <row r="34" spans="8:18" x14ac:dyDescent="0.25">
      <c r="H34" s="20">
        <v>32</v>
      </c>
      <c r="I34" s="21"/>
      <c r="J34" s="21"/>
      <c r="K34" s="21"/>
      <c r="L34" s="22"/>
      <c r="M34" s="22"/>
      <c r="N34" s="22"/>
      <c r="O34" s="22"/>
      <c r="P34" s="22"/>
      <c r="Q34" s="23">
        <f t="shared" si="0"/>
        <v>0</v>
      </c>
      <c r="R34" s="24" t="str">
        <f t="shared" si="1"/>
        <v xml:space="preserve"> </v>
      </c>
    </row>
    <row r="35" spans="8:18" x14ac:dyDescent="0.25">
      <c r="H35" s="26">
        <v>33</v>
      </c>
      <c r="I35" s="27"/>
      <c r="J35" s="27"/>
      <c r="K35" s="27"/>
      <c r="L35" s="28"/>
      <c r="M35" s="28"/>
      <c r="N35" s="28"/>
      <c r="O35" s="28"/>
      <c r="P35" s="28"/>
      <c r="Q35" s="29">
        <f t="shared" si="0"/>
        <v>0</v>
      </c>
      <c r="R35" s="30" t="str">
        <f t="shared" si="1"/>
        <v xml:space="preserve"> </v>
      </c>
    </row>
    <row r="36" spans="8:18" x14ac:dyDescent="0.25">
      <c r="H36" s="46">
        <v>34</v>
      </c>
      <c r="I36" s="47"/>
      <c r="J36" s="47"/>
      <c r="K36" s="47"/>
      <c r="L36" s="48"/>
      <c r="M36" s="48"/>
      <c r="N36" s="48"/>
      <c r="O36" s="48"/>
      <c r="P36" s="48"/>
      <c r="Q36" s="49">
        <f t="shared" si="0"/>
        <v>0</v>
      </c>
      <c r="R36" s="50" t="str">
        <f t="shared" si="1"/>
        <v xml:space="preserve"> </v>
      </c>
    </row>
    <row r="37" spans="8:18" x14ac:dyDescent="0.25">
      <c r="H37" s="51">
        <v>35</v>
      </c>
      <c r="I37" s="52"/>
      <c r="J37" s="52"/>
      <c r="K37" s="52"/>
      <c r="L37" s="53"/>
      <c r="M37" s="53"/>
      <c r="N37" s="53"/>
      <c r="O37" s="53"/>
      <c r="P37" s="53"/>
      <c r="Q37" s="54">
        <f t="shared" si="0"/>
        <v>0</v>
      </c>
      <c r="R37" s="55" t="str">
        <f t="shared" si="1"/>
        <v xml:space="preserve"> </v>
      </c>
    </row>
  </sheetData>
  <mergeCells count="4">
    <mergeCell ref="T7:V7"/>
    <mergeCell ref="T8:V8"/>
    <mergeCell ref="T9:V9"/>
    <mergeCell ref="T10:V10"/>
  </mergeCells>
  <conditionalFormatting sqref="R3:R37">
    <cfRule type="containsText" dxfId="5" priority="1" operator="containsText" text="GOLD">
      <formula>NOT(ISERROR(SEARCH("GOLD",R3)))</formula>
    </cfRule>
    <cfRule type="containsText" dxfId="4" priority="2" operator="containsText" text="SILBER">
      <formula>NOT(ISERROR(SEARCH("SILBER",R3)))</formula>
    </cfRule>
    <cfRule type="containsText" dxfId="3" priority="3" operator="containsText" text="BRONZE">
      <formula>NOT(ISERROR(SEARCH("BRONZE",R3)))</formula>
    </cfRule>
  </conditionalFormatting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D007-AD02-4B72-BC93-37B143793518}">
  <sheetPr>
    <tabColor rgb="FF7030A0"/>
  </sheetPr>
  <dimension ref="F1:W37"/>
  <sheetViews>
    <sheetView zoomScale="80" zoomScaleNormal="80" workbookViewId="0">
      <selection activeCell="F30" sqref="F30"/>
    </sheetView>
  </sheetViews>
  <sheetFormatPr baseColWidth="10" defaultColWidth="11.44140625" defaultRowHeight="13.2" x14ac:dyDescent="0.25"/>
  <cols>
    <col min="7" max="7" width="3.44140625" customWidth="1"/>
    <col min="8" max="8" width="6.88671875" bestFit="1" customWidth="1"/>
    <col min="11" max="11" width="21" bestFit="1" customWidth="1"/>
    <col min="12" max="16" width="12" bestFit="1" customWidth="1"/>
    <col min="17" max="17" width="7.6640625" bestFit="1" customWidth="1"/>
    <col min="18" max="18" width="10.33203125" bestFit="1" customWidth="1"/>
    <col min="19" max="19" width="3.44140625" customWidth="1"/>
    <col min="20" max="20" width="16.44140625" bestFit="1" customWidth="1"/>
    <col min="21" max="21" width="7.33203125" bestFit="1" customWidth="1"/>
    <col min="22" max="22" width="11.33203125" customWidth="1"/>
  </cols>
  <sheetData>
    <row r="1" spans="8:23" x14ac:dyDescent="0.25">
      <c r="H1" s="1" t="s">
        <v>0</v>
      </c>
      <c r="I1" s="2" t="s">
        <v>1</v>
      </c>
      <c r="J1" s="2" t="s">
        <v>2</v>
      </c>
      <c r="K1" s="2" t="s">
        <v>3</v>
      </c>
      <c r="L1" s="1" t="s">
        <v>21</v>
      </c>
      <c r="M1" s="1" t="s">
        <v>22</v>
      </c>
      <c r="N1" s="1" t="s">
        <v>23</v>
      </c>
      <c r="O1" s="1" t="s">
        <v>23</v>
      </c>
      <c r="P1" s="1" t="s">
        <v>21</v>
      </c>
      <c r="Q1" s="3" t="s">
        <v>9</v>
      </c>
      <c r="R1" s="3" t="s">
        <v>10</v>
      </c>
      <c r="T1" s="4" t="s">
        <v>10</v>
      </c>
      <c r="U1" s="5" t="s">
        <v>11</v>
      </c>
    </row>
    <row r="2" spans="8:23" ht="13.8" thickBot="1" x14ac:dyDescent="0.3">
      <c r="H2" s="6"/>
      <c r="I2" s="7"/>
      <c r="J2" s="7"/>
      <c r="K2" s="7"/>
      <c r="L2" s="8">
        <v>46143</v>
      </c>
      <c r="M2" s="8">
        <v>46159</v>
      </c>
      <c r="N2" s="8">
        <v>46172</v>
      </c>
      <c r="O2" s="8">
        <v>46191</v>
      </c>
      <c r="P2" s="8">
        <v>46250</v>
      </c>
      <c r="Q2" s="9"/>
      <c r="R2" s="10"/>
      <c r="T2" s="11" t="s">
        <v>13</v>
      </c>
      <c r="U2" s="12">
        <f>COUNTIF($R$3:$R$52,"BRONZE")</f>
        <v>1</v>
      </c>
    </row>
    <row r="3" spans="8:23" x14ac:dyDescent="0.25">
      <c r="H3" s="13">
        <v>1</v>
      </c>
      <c r="I3" s="14" t="s">
        <v>24</v>
      </c>
      <c r="J3" s="14" t="s">
        <v>25</v>
      </c>
      <c r="K3" s="14" t="s">
        <v>26</v>
      </c>
      <c r="L3" s="15" t="s">
        <v>27</v>
      </c>
      <c r="M3" s="15" t="s">
        <v>27</v>
      </c>
      <c r="N3" s="15" t="s">
        <v>27</v>
      </c>
      <c r="O3" s="15"/>
      <c r="P3" s="15" t="s">
        <v>27</v>
      </c>
      <c r="Q3" s="16">
        <f t="shared" ref="Q3:Q37" si="0">COUNTIF(L3:P3,"x")</f>
        <v>4</v>
      </c>
      <c r="R3" s="17" t="str">
        <f>IF(Q3=1,"BRONZE",IF(Q3=2,"BRONZE",IF(Q3=3,"SILBER",IF(Q3=4,"SILBER",IF(Q3&gt;4,"GOLD"," ")))))</f>
        <v>SILBER</v>
      </c>
      <c r="T3" s="18" t="s">
        <v>14</v>
      </c>
      <c r="U3" s="19">
        <f>COUNTIF($R$3:$R$52,"SILBER")</f>
        <v>1</v>
      </c>
    </row>
    <row r="4" spans="8:23" x14ac:dyDescent="0.25">
      <c r="H4" s="20">
        <v>2</v>
      </c>
      <c r="I4" s="21" t="s">
        <v>28</v>
      </c>
      <c r="J4" s="21" t="s">
        <v>29</v>
      </c>
      <c r="K4" s="21" t="s">
        <v>30</v>
      </c>
      <c r="L4" s="22" t="s">
        <v>27</v>
      </c>
      <c r="M4" s="22" t="s">
        <v>27</v>
      </c>
      <c r="N4" s="22" t="s">
        <v>27</v>
      </c>
      <c r="O4" s="22" t="s">
        <v>27</v>
      </c>
      <c r="P4" s="22" t="s">
        <v>27</v>
      </c>
      <c r="Q4" s="23">
        <f t="shared" si="0"/>
        <v>5</v>
      </c>
      <c r="R4" s="24" t="str">
        <f t="shared" ref="R4:R37" si="1">IF(Q4=1,"BRONZE",IF(Q4=2,"BRONZE",IF(Q4=3,"SILBER",IF(Q4=4,"SILBER",IF(Q4&gt;4,"GOLD"," ")))))</f>
        <v>GOLD</v>
      </c>
      <c r="T4" s="25" t="s">
        <v>15</v>
      </c>
      <c r="U4" s="19">
        <f>COUNTIF($R$3:$R$52,"GOLD")</f>
        <v>1</v>
      </c>
    </row>
    <row r="5" spans="8:23" ht="13.8" thickBot="1" x14ac:dyDescent="0.3">
      <c r="H5" s="26">
        <v>3</v>
      </c>
      <c r="I5" s="27" t="s">
        <v>31</v>
      </c>
      <c r="J5" s="27" t="s">
        <v>32</v>
      </c>
      <c r="K5" s="27" t="s">
        <v>33</v>
      </c>
      <c r="L5" s="28"/>
      <c r="M5" s="28"/>
      <c r="N5" s="28" t="s">
        <v>27</v>
      </c>
      <c r="O5" s="28"/>
      <c r="P5" s="28"/>
      <c r="Q5" s="29">
        <f t="shared" si="0"/>
        <v>1</v>
      </c>
      <c r="R5" s="30" t="str">
        <f t="shared" si="1"/>
        <v>BRONZE</v>
      </c>
      <c r="T5" s="31" t="s">
        <v>16</v>
      </c>
      <c r="U5" s="32">
        <f>(U2+U3+U4)*5</f>
        <v>15</v>
      </c>
    </row>
    <row r="6" spans="8:23" ht="13.8" thickBot="1" x14ac:dyDescent="0.3">
      <c r="H6" s="20">
        <v>4</v>
      </c>
      <c r="I6" s="21"/>
      <c r="J6" s="21"/>
      <c r="K6" s="21"/>
      <c r="L6" s="22"/>
      <c r="M6" s="22"/>
      <c r="N6" s="22"/>
      <c r="O6" s="22"/>
      <c r="P6" s="22"/>
      <c r="Q6" s="23">
        <f t="shared" si="0"/>
        <v>0</v>
      </c>
      <c r="R6" s="24" t="str">
        <f t="shared" si="1"/>
        <v xml:space="preserve"> </v>
      </c>
    </row>
    <row r="7" spans="8:23" x14ac:dyDescent="0.25">
      <c r="H7" s="26">
        <v>5</v>
      </c>
      <c r="I7" s="27"/>
      <c r="J7" s="27"/>
      <c r="K7" s="27"/>
      <c r="L7" s="28"/>
      <c r="M7" s="28"/>
      <c r="N7" s="28"/>
      <c r="O7" s="28"/>
      <c r="P7" s="28"/>
      <c r="Q7" s="29">
        <f t="shared" si="0"/>
        <v>0</v>
      </c>
      <c r="R7" s="30" t="str">
        <f t="shared" si="1"/>
        <v xml:space="preserve"> </v>
      </c>
      <c r="T7" s="33" t="s">
        <v>17</v>
      </c>
      <c r="U7" s="34"/>
      <c r="V7" s="35"/>
      <c r="W7" s="36"/>
    </row>
    <row r="8" spans="8:23" x14ac:dyDescent="0.25">
      <c r="H8" s="20">
        <v>6</v>
      </c>
      <c r="I8" s="21"/>
      <c r="J8" s="21"/>
      <c r="K8" s="21"/>
      <c r="L8" s="22"/>
      <c r="M8" s="22"/>
      <c r="N8" s="22"/>
      <c r="O8" s="22"/>
      <c r="P8" s="22"/>
      <c r="Q8" s="23">
        <f t="shared" si="0"/>
        <v>0</v>
      </c>
      <c r="R8" s="24" t="str">
        <f t="shared" si="1"/>
        <v xml:space="preserve"> </v>
      </c>
      <c r="T8" s="37" t="s">
        <v>18</v>
      </c>
      <c r="U8" s="38"/>
      <c r="V8" s="39"/>
    </row>
    <row r="9" spans="8:23" x14ac:dyDescent="0.25">
      <c r="H9" s="26">
        <v>7</v>
      </c>
      <c r="I9" s="27"/>
      <c r="J9" s="27"/>
      <c r="K9" s="27"/>
      <c r="L9" s="28"/>
      <c r="M9" s="28"/>
      <c r="N9" s="28"/>
      <c r="O9" s="28"/>
      <c r="P9" s="28"/>
      <c r="Q9" s="29">
        <f t="shared" si="0"/>
        <v>0</v>
      </c>
      <c r="R9" s="30" t="str">
        <f t="shared" si="1"/>
        <v xml:space="preserve"> </v>
      </c>
      <c r="T9" s="40" t="s">
        <v>19</v>
      </c>
      <c r="U9" s="41"/>
      <c r="V9" s="42"/>
    </row>
    <row r="10" spans="8:23" ht="13.8" thickBot="1" x14ac:dyDescent="0.3">
      <c r="H10" s="20">
        <v>8</v>
      </c>
      <c r="I10" s="21"/>
      <c r="J10" s="21"/>
      <c r="K10" s="21"/>
      <c r="L10" s="22"/>
      <c r="M10" s="22"/>
      <c r="N10" s="22"/>
      <c r="O10" s="22"/>
      <c r="P10" s="22"/>
      <c r="Q10" s="23">
        <f t="shared" si="0"/>
        <v>0</v>
      </c>
      <c r="R10" s="24" t="str">
        <f t="shared" si="1"/>
        <v xml:space="preserve"> </v>
      </c>
      <c r="T10" s="43" t="s">
        <v>20</v>
      </c>
      <c r="U10" s="44"/>
      <c r="V10" s="45"/>
    </row>
    <row r="11" spans="8:23" x14ac:dyDescent="0.25">
      <c r="H11" s="26">
        <v>9</v>
      </c>
      <c r="I11" s="27"/>
      <c r="J11" s="27"/>
      <c r="K11" s="27"/>
      <c r="L11" s="28"/>
      <c r="M11" s="28"/>
      <c r="N11" s="28"/>
      <c r="O11" s="28"/>
      <c r="P11" s="28"/>
      <c r="Q11" s="29">
        <f t="shared" si="0"/>
        <v>0</v>
      </c>
      <c r="R11" s="30" t="str">
        <f t="shared" si="1"/>
        <v xml:space="preserve"> </v>
      </c>
    </row>
    <row r="12" spans="8:23" x14ac:dyDescent="0.25">
      <c r="H12" s="20">
        <v>10</v>
      </c>
      <c r="I12" s="21"/>
      <c r="J12" s="21"/>
      <c r="K12" s="21"/>
      <c r="L12" s="22"/>
      <c r="M12" s="22"/>
      <c r="N12" s="22"/>
      <c r="O12" s="22"/>
      <c r="P12" s="22"/>
      <c r="Q12" s="23">
        <f t="shared" si="0"/>
        <v>0</v>
      </c>
      <c r="R12" s="24" t="str">
        <f t="shared" si="1"/>
        <v xml:space="preserve"> </v>
      </c>
    </row>
    <row r="13" spans="8:23" x14ac:dyDescent="0.25">
      <c r="H13" s="26">
        <v>11</v>
      </c>
      <c r="I13" s="27"/>
      <c r="J13" s="27"/>
      <c r="K13" s="27"/>
      <c r="L13" s="28"/>
      <c r="M13" s="28"/>
      <c r="N13" s="28"/>
      <c r="O13" s="28"/>
      <c r="P13" s="28"/>
      <c r="Q13" s="29">
        <f t="shared" si="0"/>
        <v>0</v>
      </c>
      <c r="R13" s="30" t="str">
        <f t="shared" si="1"/>
        <v xml:space="preserve"> </v>
      </c>
    </row>
    <row r="14" spans="8:23" x14ac:dyDescent="0.25">
      <c r="H14" s="20">
        <v>12</v>
      </c>
      <c r="I14" s="21"/>
      <c r="J14" s="21"/>
      <c r="K14" s="21"/>
      <c r="L14" s="22"/>
      <c r="M14" s="22"/>
      <c r="N14" s="22"/>
      <c r="O14" s="22"/>
      <c r="P14" s="22"/>
      <c r="Q14" s="23">
        <f t="shared" si="0"/>
        <v>0</v>
      </c>
      <c r="R14" s="24" t="str">
        <f t="shared" si="1"/>
        <v xml:space="preserve"> </v>
      </c>
    </row>
    <row r="15" spans="8:23" x14ac:dyDescent="0.25">
      <c r="H15" s="26">
        <v>13</v>
      </c>
      <c r="I15" s="27"/>
      <c r="J15" s="27"/>
      <c r="K15" s="27"/>
      <c r="L15" s="28"/>
      <c r="M15" s="28"/>
      <c r="N15" s="28"/>
      <c r="O15" s="28"/>
      <c r="P15" s="28"/>
      <c r="Q15" s="29">
        <f t="shared" si="0"/>
        <v>0</v>
      </c>
      <c r="R15" s="30" t="str">
        <f t="shared" si="1"/>
        <v xml:space="preserve"> </v>
      </c>
    </row>
    <row r="16" spans="8:23" x14ac:dyDescent="0.25">
      <c r="H16" s="20">
        <v>14</v>
      </c>
      <c r="I16" s="21"/>
      <c r="J16" s="21"/>
      <c r="K16" s="21"/>
      <c r="L16" s="22"/>
      <c r="M16" s="22"/>
      <c r="N16" s="22"/>
      <c r="O16" s="22"/>
      <c r="P16" s="22"/>
      <c r="Q16" s="23">
        <f t="shared" si="0"/>
        <v>0</v>
      </c>
      <c r="R16" s="24" t="str">
        <f t="shared" si="1"/>
        <v xml:space="preserve"> </v>
      </c>
    </row>
    <row r="17" spans="8:18" x14ac:dyDescent="0.25">
      <c r="H17" s="26">
        <v>15</v>
      </c>
      <c r="I17" s="27"/>
      <c r="J17" s="27"/>
      <c r="K17" s="27"/>
      <c r="L17" s="28"/>
      <c r="M17" s="28"/>
      <c r="N17" s="28"/>
      <c r="O17" s="28"/>
      <c r="P17" s="28"/>
      <c r="Q17" s="29">
        <f t="shared" si="0"/>
        <v>0</v>
      </c>
      <c r="R17" s="30" t="str">
        <f t="shared" si="1"/>
        <v xml:space="preserve"> </v>
      </c>
    </row>
    <row r="18" spans="8:18" x14ac:dyDescent="0.25">
      <c r="H18" s="20">
        <v>16</v>
      </c>
      <c r="I18" s="21"/>
      <c r="J18" s="21"/>
      <c r="K18" s="21"/>
      <c r="L18" s="22"/>
      <c r="M18" s="22"/>
      <c r="N18" s="22"/>
      <c r="O18" s="22"/>
      <c r="P18" s="22"/>
      <c r="Q18" s="23">
        <f t="shared" si="0"/>
        <v>0</v>
      </c>
      <c r="R18" s="24" t="str">
        <f t="shared" si="1"/>
        <v xml:space="preserve"> </v>
      </c>
    </row>
    <row r="19" spans="8:18" x14ac:dyDescent="0.25">
      <c r="H19" s="26">
        <v>17</v>
      </c>
      <c r="I19" s="27"/>
      <c r="J19" s="27"/>
      <c r="K19" s="27"/>
      <c r="L19" s="28"/>
      <c r="M19" s="28"/>
      <c r="N19" s="28"/>
      <c r="O19" s="28"/>
      <c r="P19" s="28"/>
      <c r="Q19" s="29">
        <f t="shared" si="0"/>
        <v>0</v>
      </c>
      <c r="R19" s="30" t="str">
        <f t="shared" si="1"/>
        <v xml:space="preserve"> </v>
      </c>
    </row>
    <row r="20" spans="8:18" x14ac:dyDescent="0.25">
      <c r="H20" s="20">
        <v>18</v>
      </c>
      <c r="I20" s="21"/>
      <c r="J20" s="21"/>
      <c r="K20" s="21"/>
      <c r="L20" s="22"/>
      <c r="M20" s="22"/>
      <c r="N20" s="22"/>
      <c r="O20" s="22"/>
      <c r="P20" s="22"/>
      <c r="Q20" s="23">
        <f t="shared" si="0"/>
        <v>0</v>
      </c>
      <c r="R20" s="24" t="str">
        <f t="shared" si="1"/>
        <v xml:space="preserve"> </v>
      </c>
    </row>
    <row r="21" spans="8:18" x14ac:dyDescent="0.25">
      <c r="H21" s="26">
        <v>19</v>
      </c>
      <c r="I21" s="27"/>
      <c r="J21" s="27"/>
      <c r="K21" s="27"/>
      <c r="L21" s="28"/>
      <c r="M21" s="28"/>
      <c r="N21" s="28"/>
      <c r="O21" s="28"/>
      <c r="P21" s="28"/>
      <c r="Q21" s="29">
        <f t="shared" si="0"/>
        <v>0</v>
      </c>
      <c r="R21" s="30" t="str">
        <f t="shared" si="1"/>
        <v xml:space="preserve"> </v>
      </c>
    </row>
    <row r="22" spans="8:18" x14ac:dyDescent="0.25">
      <c r="H22" s="20">
        <v>20</v>
      </c>
      <c r="I22" s="21"/>
      <c r="J22" s="21"/>
      <c r="K22" s="21"/>
      <c r="L22" s="22"/>
      <c r="M22" s="22"/>
      <c r="N22" s="22"/>
      <c r="O22" s="22"/>
      <c r="P22" s="22"/>
      <c r="Q22" s="23">
        <f t="shared" si="0"/>
        <v>0</v>
      </c>
      <c r="R22" s="24" t="str">
        <f t="shared" si="1"/>
        <v xml:space="preserve"> </v>
      </c>
    </row>
    <row r="23" spans="8:18" x14ac:dyDescent="0.25">
      <c r="H23" s="26">
        <v>21</v>
      </c>
      <c r="I23" s="27"/>
      <c r="J23" s="27"/>
      <c r="K23" s="27"/>
      <c r="L23" s="28"/>
      <c r="M23" s="28"/>
      <c r="N23" s="28"/>
      <c r="O23" s="28"/>
      <c r="P23" s="28"/>
      <c r="Q23" s="29">
        <f t="shared" si="0"/>
        <v>0</v>
      </c>
      <c r="R23" s="30" t="str">
        <f t="shared" si="1"/>
        <v xml:space="preserve"> </v>
      </c>
    </row>
    <row r="24" spans="8:18" x14ac:dyDescent="0.25">
      <c r="H24" s="20">
        <v>22</v>
      </c>
      <c r="I24" s="21"/>
      <c r="J24" s="21"/>
      <c r="K24" s="21"/>
      <c r="L24" s="22"/>
      <c r="M24" s="22"/>
      <c r="N24" s="22"/>
      <c r="O24" s="22"/>
      <c r="P24" s="22"/>
      <c r="Q24" s="23">
        <f t="shared" si="0"/>
        <v>0</v>
      </c>
      <c r="R24" s="24" t="str">
        <f t="shared" si="1"/>
        <v xml:space="preserve"> </v>
      </c>
    </row>
    <row r="25" spans="8:18" x14ac:dyDescent="0.25">
      <c r="H25" s="26">
        <v>23</v>
      </c>
      <c r="I25" s="27"/>
      <c r="J25" s="27"/>
      <c r="K25" s="27"/>
      <c r="L25" s="28"/>
      <c r="M25" s="28"/>
      <c r="N25" s="28"/>
      <c r="O25" s="28"/>
      <c r="P25" s="28"/>
      <c r="Q25" s="29">
        <f t="shared" si="0"/>
        <v>0</v>
      </c>
      <c r="R25" s="30" t="str">
        <f t="shared" si="1"/>
        <v xml:space="preserve"> </v>
      </c>
    </row>
    <row r="26" spans="8:18" x14ac:dyDescent="0.25">
      <c r="H26" s="20">
        <v>24</v>
      </c>
      <c r="I26" s="21"/>
      <c r="J26" s="21"/>
      <c r="K26" s="21"/>
      <c r="L26" s="22"/>
      <c r="M26" s="22"/>
      <c r="N26" s="22"/>
      <c r="O26" s="22"/>
      <c r="P26" s="22"/>
      <c r="Q26" s="23">
        <f t="shared" si="0"/>
        <v>0</v>
      </c>
      <c r="R26" s="24" t="str">
        <f t="shared" si="1"/>
        <v xml:space="preserve"> </v>
      </c>
    </row>
    <row r="27" spans="8:18" x14ac:dyDescent="0.25">
      <c r="H27" s="26">
        <v>25</v>
      </c>
      <c r="I27" s="27"/>
      <c r="J27" s="27"/>
      <c r="K27" s="27"/>
      <c r="L27" s="28"/>
      <c r="M27" s="28"/>
      <c r="N27" s="28"/>
      <c r="O27" s="28"/>
      <c r="P27" s="28"/>
      <c r="Q27" s="29">
        <f t="shared" si="0"/>
        <v>0</v>
      </c>
      <c r="R27" s="30" t="str">
        <f t="shared" si="1"/>
        <v xml:space="preserve"> </v>
      </c>
    </row>
    <row r="28" spans="8:18" x14ac:dyDescent="0.25">
      <c r="H28" s="20">
        <v>26</v>
      </c>
      <c r="I28" s="21"/>
      <c r="J28" s="21"/>
      <c r="K28" s="21"/>
      <c r="L28" s="22"/>
      <c r="M28" s="22"/>
      <c r="N28" s="22"/>
      <c r="O28" s="22"/>
      <c r="P28" s="22"/>
      <c r="Q28" s="23">
        <f t="shared" si="0"/>
        <v>0</v>
      </c>
      <c r="R28" s="24" t="str">
        <f t="shared" si="1"/>
        <v xml:space="preserve"> </v>
      </c>
    </row>
    <row r="29" spans="8:18" x14ac:dyDescent="0.25">
      <c r="H29" s="26">
        <v>27</v>
      </c>
      <c r="I29" s="27"/>
      <c r="J29" s="27"/>
      <c r="K29" s="27"/>
      <c r="L29" s="28"/>
      <c r="M29" s="28"/>
      <c r="N29" s="28"/>
      <c r="O29" s="28"/>
      <c r="P29" s="28"/>
      <c r="Q29" s="29">
        <f t="shared" si="0"/>
        <v>0</v>
      </c>
      <c r="R29" s="30" t="str">
        <f t="shared" si="1"/>
        <v xml:space="preserve"> </v>
      </c>
    </row>
    <row r="30" spans="8:18" x14ac:dyDescent="0.25">
      <c r="H30" s="20">
        <v>28</v>
      </c>
      <c r="I30" s="21"/>
      <c r="J30" s="21"/>
      <c r="K30" s="21"/>
      <c r="L30" s="22"/>
      <c r="M30" s="22"/>
      <c r="N30" s="22"/>
      <c r="O30" s="22"/>
      <c r="P30" s="22"/>
      <c r="Q30" s="23">
        <f t="shared" si="0"/>
        <v>0</v>
      </c>
      <c r="R30" s="24" t="str">
        <f t="shared" si="1"/>
        <v xml:space="preserve"> </v>
      </c>
    </row>
    <row r="31" spans="8:18" x14ac:dyDescent="0.25">
      <c r="H31" s="26">
        <v>29</v>
      </c>
      <c r="I31" s="27"/>
      <c r="J31" s="27"/>
      <c r="K31" s="27"/>
      <c r="L31" s="28"/>
      <c r="M31" s="28"/>
      <c r="N31" s="28"/>
      <c r="O31" s="28"/>
      <c r="P31" s="28"/>
      <c r="Q31" s="29">
        <f t="shared" si="0"/>
        <v>0</v>
      </c>
      <c r="R31" s="30" t="str">
        <f t="shared" si="1"/>
        <v xml:space="preserve"> </v>
      </c>
    </row>
    <row r="32" spans="8:18" x14ac:dyDescent="0.25">
      <c r="H32" s="20">
        <v>30</v>
      </c>
      <c r="I32" s="21"/>
      <c r="J32" s="21"/>
      <c r="K32" s="21"/>
      <c r="L32" s="22"/>
      <c r="M32" s="22"/>
      <c r="N32" s="22"/>
      <c r="O32" s="22"/>
      <c r="P32" s="22"/>
      <c r="Q32" s="23">
        <f t="shared" si="0"/>
        <v>0</v>
      </c>
      <c r="R32" s="24" t="str">
        <f t="shared" si="1"/>
        <v xml:space="preserve"> </v>
      </c>
    </row>
    <row r="33" spans="6:18" x14ac:dyDescent="0.25">
      <c r="H33" s="26">
        <v>31</v>
      </c>
      <c r="I33" s="27"/>
      <c r="J33" s="27"/>
      <c r="K33" s="27"/>
      <c r="L33" s="28"/>
      <c r="M33" s="28"/>
      <c r="N33" s="28"/>
      <c r="O33" s="28"/>
      <c r="P33" s="28"/>
      <c r="Q33" s="29">
        <f t="shared" si="0"/>
        <v>0</v>
      </c>
      <c r="R33" s="30" t="str">
        <f t="shared" si="1"/>
        <v xml:space="preserve"> </v>
      </c>
    </row>
    <row r="34" spans="6:18" x14ac:dyDescent="0.25">
      <c r="H34" s="20">
        <v>32</v>
      </c>
      <c r="I34" s="21"/>
      <c r="J34" s="21"/>
      <c r="K34" s="21"/>
      <c r="L34" s="22"/>
      <c r="M34" s="22"/>
      <c r="N34" s="22"/>
      <c r="O34" s="22"/>
      <c r="P34" s="22"/>
      <c r="Q34" s="23">
        <f t="shared" si="0"/>
        <v>0</v>
      </c>
      <c r="R34" s="24" t="str">
        <f t="shared" si="1"/>
        <v xml:space="preserve"> </v>
      </c>
    </row>
    <row r="35" spans="6:18" x14ac:dyDescent="0.25">
      <c r="H35" s="26">
        <v>33</v>
      </c>
      <c r="I35" s="27"/>
      <c r="J35" s="27"/>
      <c r="K35" s="27"/>
      <c r="L35" s="28"/>
      <c r="M35" s="28"/>
      <c r="N35" s="28"/>
      <c r="O35" s="28"/>
      <c r="P35" s="28"/>
      <c r="Q35" s="29">
        <f t="shared" si="0"/>
        <v>0</v>
      </c>
      <c r="R35" s="30" t="str">
        <f t="shared" si="1"/>
        <v xml:space="preserve"> </v>
      </c>
    </row>
    <row r="36" spans="6:18" x14ac:dyDescent="0.25">
      <c r="H36" s="46">
        <v>34</v>
      </c>
      <c r="I36" s="47"/>
      <c r="J36" s="47"/>
      <c r="K36" s="47"/>
      <c r="L36" s="48"/>
      <c r="M36" s="48"/>
      <c r="N36" s="48"/>
      <c r="O36" s="48"/>
      <c r="P36" s="48"/>
      <c r="Q36" s="49">
        <f t="shared" si="0"/>
        <v>0</v>
      </c>
      <c r="R36" s="50" t="str">
        <f t="shared" si="1"/>
        <v xml:space="preserve"> </v>
      </c>
    </row>
    <row r="37" spans="6:18" x14ac:dyDescent="0.25">
      <c r="F37" s="56"/>
      <c r="H37" s="51">
        <v>35</v>
      </c>
      <c r="I37" s="52"/>
      <c r="J37" s="52"/>
      <c r="K37" s="52"/>
      <c r="L37" s="53"/>
      <c r="M37" s="53"/>
      <c r="N37" s="53"/>
      <c r="O37" s="53"/>
      <c r="P37" s="53"/>
      <c r="Q37" s="54">
        <f t="shared" si="0"/>
        <v>0</v>
      </c>
      <c r="R37" s="55" t="str">
        <f t="shared" si="1"/>
        <v xml:space="preserve"> </v>
      </c>
    </row>
  </sheetData>
  <mergeCells count="4">
    <mergeCell ref="T7:V7"/>
    <mergeCell ref="T8:V8"/>
    <mergeCell ref="T9:V9"/>
    <mergeCell ref="T10:V10"/>
  </mergeCells>
  <conditionalFormatting sqref="R3:R37">
    <cfRule type="containsText" dxfId="2" priority="1" operator="containsText" text="GOLD">
      <formula>NOT(ISERROR(SEARCH("GOLD",R3)))</formula>
    </cfRule>
    <cfRule type="containsText" dxfId="1" priority="2" operator="containsText" text="SILBER">
      <formula>NOT(ISERROR(SEARCH("SILBER",R3)))</formula>
    </cfRule>
    <cfRule type="containsText" dxfId="0" priority="3" operator="containsText" text="BRONZE">
      <formula>NOT(ISERROR(SEARCH("BRONZE",R3)))</formula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Bestellungen Vereine</vt:lpstr>
      <vt:lpstr>Beispiel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Reichert</dc:creator>
  <cp:lastModifiedBy>Björn Reichert</cp:lastModifiedBy>
  <dcterms:created xsi:type="dcterms:W3CDTF">2026-08-28T04:20:05Z</dcterms:created>
  <dcterms:modified xsi:type="dcterms:W3CDTF">2026-08-28T04:22:01Z</dcterms:modified>
</cp:coreProperties>
</file>